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40" windowHeight="7920" activeTab="1"/>
  </bookViews>
  <sheets>
    <sheet name="pl" sheetId="1" r:id="rId1"/>
    <sheet name="rus" sheetId="2" r:id="rId2"/>
    <sheet name="lv" sheetId="3" r:id="rId3"/>
    <sheet name="eng" sheetId="4" r:id="rId4"/>
  </sheets>
  <definedNames>
    <definedName name="METRY">#REF!</definedName>
    <definedName name="NAPIĘCIE">#REF!</definedName>
    <definedName name="NAPIĘCIE__V">#REF!</definedName>
  </definedNames>
  <calcPr fullCalcOnLoad="1"/>
</workbook>
</file>

<file path=xl/sharedStrings.xml><?xml version="1.0" encoding="utf-8"?>
<sst xmlns="http://schemas.openxmlformats.org/spreadsheetml/2006/main" count="46" uniqueCount="46">
  <si>
    <t>KALKULATOR PRZEKROJU PRZEWODÓW</t>
  </si>
  <si>
    <t>Napięcie akumulatora/ów [V]</t>
  </si>
  <si>
    <t>Moc podłączonego obciążenia [W]</t>
  </si>
  <si>
    <t>Długość przewodu [m]</t>
  </si>
  <si>
    <t>Przekrój przewodu [mm2]</t>
  </si>
  <si>
    <t>&lt;-- Minimalny przekrój dla podanych parametrów</t>
  </si>
  <si>
    <t>&lt;-- Podaj wartość np.: 12, 24 lub 48</t>
  </si>
  <si>
    <t>&lt;-- Podaj wartość np.: 1000, 2000</t>
  </si>
  <si>
    <t>&lt;-- Podaj wartość np.: 2, 4, 1</t>
  </si>
  <si>
    <t>Bezpiecznik dla przewodu [A]</t>
  </si>
  <si>
    <t>Obliczenia wartości przekroju i bezpiecznika są dobrane dla maksymalnie 1% spadku mocy na przewodzie</t>
  </si>
  <si>
    <t>&lt;-- Minimalna wartośc bezpiecznika dla podanej mocy</t>
  </si>
  <si>
    <t xml:space="preserve">Расчет поперечного сечения и предохранителя основан на максимальном падении мощности на кабеле 1%. </t>
  </si>
  <si>
    <t>Напряжение аккумулятора [В]</t>
  </si>
  <si>
    <t>Мощность подключенной нагрузки [Вт]</t>
  </si>
  <si>
    <t>Длина кабеля [м]</t>
  </si>
  <si>
    <t>Сечение проводника [мм2]</t>
  </si>
  <si>
    <t>Предохранитель для кабеля [A]</t>
  </si>
  <si>
    <t>КАЛЬКУЛЯТОР СЕЧЕНИЯ КАБЕЛЯ</t>
  </si>
  <si>
    <t>&lt;- Введите значение, например, 12, 24 или 48</t>
  </si>
  <si>
    <t xml:space="preserve">&lt;- Введите значение, например, 1000, 2000 </t>
  </si>
  <si>
    <t xml:space="preserve">&lt;- Введите значение, например, 2, 4, 1 </t>
  </si>
  <si>
    <t>&lt;- Минимальное сечение при заданных параметрах</t>
  </si>
  <si>
    <t>&lt;- Минимальный номинал предохранителя для данной мощности</t>
  </si>
  <si>
    <t>Akumulatora spriegums [V]</t>
  </si>
  <si>
    <t>Pieslēgtās slodzes jauda [W]</t>
  </si>
  <si>
    <t>Kabeļa garums [m]</t>
  </si>
  <si>
    <t>Pavadoņa šķērsgriezums [mm2]</t>
  </si>
  <si>
    <t>Kabeļa aizsargs [A]</t>
  </si>
  <si>
    <t>&lt; - Ievadiet vērtību, piemēram, 12, 24 vai 48</t>
  </si>
  <si>
    <r>
      <t>&lt;</t>
    </r>
    <r>
      <rPr>
        <sz val="10"/>
        <rFont val="Arial"/>
        <family val="0"/>
      </rPr>
      <t xml:space="preserve"> - Ievadiet vērtību, piemēram, 1000,2000</t>
    </r>
  </si>
  <si>
    <t>&lt; - Ievadiet vērtību, piemēram, 2,4,1</t>
  </si>
  <si>
    <t>&lt; - Minimālais šķērsgriezums iestatījumos</t>
  </si>
  <si>
    <t>&lt; - Minimālais drošinātāja nomināls šai jaudai</t>
  </si>
  <si>
    <t>KABEĻA ŠĶĒRSGRIEZUMA KALKULATORS</t>
  </si>
  <si>
    <t xml:space="preserve">CABLE SECTION CALCULATOR </t>
  </si>
  <si>
    <t xml:space="preserve">Battery voltage [V] </t>
  </si>
  <si>
    <t xml:space="preserve">Connected load power [W] </t>
  </si>
  <si>
    <t xml:space="preserve">Cable length [m] </t>
  </si>
  <si>
    <t xml:space="preserve">Conductor cross section [mm2] </t>
  </si>
  <si>
    <t xml:space="preserve">Fuse for cable [A] </t>
  </si>
  <si>
    <t xml:space="preserve">&lt;- Enter a value such as 12, 24 or 48 </t>
  </si>
  <si>
    <t xml:space="preserve">&lt;- Enter a value, for example 1000, 2000 </t>
  </si>
  <si>
    <t xml:space="preserve">&lt;- Enter a value such as 2, 4, 1 </t>
  </si>
  <si>
    <t>&lt;- Minimum cross-section for the given parameters</t>
  </si>
  <si>
    <t xml:space="preserve">&lt;- Minimum fuse rating for a given power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</si>
</sst>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sz val="11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" fontId="3" fillId="6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1" fontId="3" fillId="7" borderId="10" xfId="0" applyNumberFormat="1" applyFont="1" applyFill="1" applyBorder="1" applyAlignment="1">
      <alignment horizontal="center" vertical="center"/>
    </xf>
    <xf numFmtId="172" fontId="3" fillId="7" borderId="10" xfId="0" applyNumberFormat="1" applyFont="1" applyFill="1" applyBorder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25" fillId="0" borderId="0" xfId="0" applyFont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24" fillId="34" borderId="12" xfId="0" applyFont="1" applyFill="1" applyBorder="1" applyAlignment="1">
      <alignment horizontal="center"/>
    </xf>
    <xf numFmtId="0" fontId="24" fillId="34" borderId="13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4" fillId="34" borderId="11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45.7109375" style="3" customWidth="1"/>
    <col min="2" max="2" width="15.8515625" style="3" customWidth="1"/>
    <col min="3" max="3" width="62.140625" style="3" customWidth="1"/>
    <col min="4" max="16384" width="9.140625" style="3" customWidth="1"/>
  </cols>
  <sheetData>
    <row r="1" spans="1:8" ht="12.75" customHeight="1">
      <c r="A1" s="8" t="s">
        <v>0</v>
      </c>
      <c r="B1" s="8"/>
      <c r="C1" s="8"/>
      <c r="D1" s="2"/>
      <c r="E1" s="2"/>
      <c r="F1" s="2"/>
      <c r="G1" s="2"/>
      <c r="H1" s="2"/>
    </row>
    <row r="2" spans="1:8" ht="12.75" customHeight="1">
      <c r="A2" s="8"/>
      <c r="B2" s="8"/>
      <c r="C2" s="8"/>
      <c r="D2" s="2"/>
      <c r="E2" s="2"/>
      <c r="F2" s="2"/>
      <c r="G2" s="2"/>
      <c r="H2" s="2"/>
    </row>
    <row r="3" spans="1:8" ht="12.75" customHeight="1">
      <c r="A3" s="8"/>
      <c r="B3" s="8"/>
      <c r="C3" s="8"/>
      <c r="D3" s="2"/>
      <c r="E3" s="2"/>
      <c r="F3" s="2"/>
      <c r="G3" s="2"/>
      <c r="H3" s="2"/>
    </row>
    <row r="5" spans="1:3" ht="21.75" customHeight="1">
      <c r="A5" s="4" t="s">
        <v>1</v>
      </c>
      <c r="B5" s="5">
        <v>12</v>
      </c>
      <c r="C5" s="4" t="s">
        <v>6</v>
      </c>
    </row>
    <row r="6" spans="1:3" ht="21.75" customHeight="1">
      <c r="A6" s="4" t="s">
        <v>2</v>
      </c>
      <c r="B6" s="5">
        <v>1000</v>
      </c>
      <c r="C6" s="4" t="s">
        <v>7</v>
      </c>
    </row>
    <row r="7" spans="1:3" ht="23.25" customHeight="1">
      <c r="A7" s="4" t="s">
        <v>3</v>
      </c>
      <c r="B7" s="6">
        <v>1.6</v>
      </c>
      <c r="C7" s="4" t="s">
        <v>8</v>
      </c>
    </row>
    <row r="10" spans="1:3" ht="20.25" customHeight="1">
      <c r="A10" s="4" t="s">
        <v>4</v>
      </c>
      <c r="B10" s="1">
        <f>(((B6/1000))*25*(B7*0.5))/(B5/12)</f>
        <v>20</v>
      </c>
      <c r="C10" s="4" t="s">
        <v>5</v>
      </c>
    </row>
    <row r="11" spans="1:3" ht="23.25" customHeight="1">
      <c r="A11" s="4" t="s">
        <v>9</v>
      </c>
      <c r="B11" s="1">
        <f>(B6/B5)*1.1</f>
        <v>91.66666666666667</v>
      </c>
      <c r="C11" s="7" t="s">
        <v>11</v>
      </c>
    </row>
    <row r="13" spans="1:3" ht="21.75" customHeight="1">
      <c r="A13" s="9" t="s">
        <v>10</v>
      </c>
      <c r="B13" s="9"/>
      <c r="C13" s="9"/>
    </row>
  </sheetData>
  <sheetProtection/>
  <mergeCells count="2">
    <mergeCell ref="A1:C3"/>
    <mergeCell ref="A13:C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51.7109375" style="0" customWidth="1"/>
    <col min="2" max="2" width="51.8515625" style="0" customWidth="1"/>
    <col min="3" max="3" width="58.421875" style="0" customWidth="1"/>
  </cols>
  <sheetData>
    <row r="1" spans="1:3" ht="15.75">
      <c r="A1" s="10" t="s">
        <v>18</v>
      </c>
      <c r="B1" s="10"/>
      <c r="C1" s="10"/>
    </row>
    <row r="2" spans="1:3" ht="29.25" customHeight="1">
      <c r="A2" s="17" t="s">
        <v>13</v>
      </c>
      <c r="B2" s="5">
        <v>12</v>
      </c>
      <c r="C2" s="21" t="s">
        <v>19</v>
      </c>
    </row>
    <row r="3" spans="1:3" ht="28.5" customHeight="1">
      <c r="A3" s="17" t="s">
        <v>14</v>
      </c>
      <c r="B3" s="5">
        <v>1000</v>
      </c>
      <c r="C3" s="21" t="s">
        <v>20</v>
      </c>
    </row>
    <row r="4" spans="1:3" ht="22.5" customHeight="1">
      <c r="A4" s="17" t="s">
        <v>15</v>
      </c>
      <c r="B4" s="6">
        <v>1.6</v>
      </c>
      <c r="C4" s="21" t="s">
        <v>21</v>
      </c>
    </row>
    <row r="5" spans="1:3" ht="21" customHeight="1">
      <c r="A5" s="18"/>
      <c r="B5" s="19"/>
      <c r="C5" s="20"/>
    </row>
    <row r="6" spans="1:3" ht="25.5" customHeight="1">
      <c r="A6" s="17" t="s">
        <v>16</v>
      </c>
      <c r="B6" s="1">
        <f>(((B3/1000))*25*(B4*0.5))/(B2/12)</f>
        <v>20</v>
      </c>
      <c r="C6" s="21" t="s">
        <v>22</v>
      </c>
    </row>
    <row r="7" spans="1:3" ht="27.75" customHeight="1">
      <c r="A7" s="17" t="s">
        <v>17</v>
      </c>
      <c r="B7" s="1">
        <f>(B3/B2)*1.1</f>
        <v>91.66666666666667</v>
      </c>
      <c r="C7" s="21" t="s">
        <v>23</v>
      </c>
    </row>
    <row r="8" spans="1:3" ht="15">
      <c r="A8" s="11"/>
      <c r="B8" s="12"/>
      <c r="C8" s="13"/>
    </row>
    <row r="9" spans="1:3" ht="23.25" customHeight="1">
      <c r="A9" s="14" t="s">
        <v>12</v>
      </c>
      <c r="B9" s="15"/>
      <c r="C9" s="16"/>
    </row>
  </sheetData>
  <sheetProtection/>
  <mergeCells count="4">
    <mergeCell ref="A9:C9"/>
    <mergeCell ref="A1:C1"/>
    <mergeCell ref="A5:C5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8" sqref="A8:C8"/>
    </sheetView>
  </sheetViews>
  <sheetFormatPr defaultColWidth="9.140625" defaultRowHeight="12.75"/>
  <cols>
    <col min="1" max="1" width="39.8515625" style="0" customWidth="1"/>
    <col min="2" max="2" width="36.7109375" style="0" customWidth="1"/>
    <col min="3" max="3" width="60.140625" style="0" customWidth="1"/>
  </cols>
  <sheetData>
    <row r="1" spans="1:3" ht="15.75">
      <c r="A1" s="10" t="s">
        <v>34</v>
      </c>
      <c r="B1" s="10"/>
      <c r="C1" s="10"/>
    </row>
    <row r="2" spans="1:3" ht="28.5" customHeight="1">
      <c r="A2" s="17" t="s">
        <v>24</v>
      </c>
      <c r="B2" s="5">
        <v>12</v>
      </c>
      <c r="C2" s="21" t="s">
        <v>29</v>
      </c>
    </row>
    <row r="3" spans="1:3" ht="36.75" customHeight="1">
      <c r="A3" s="17" t="s">
        <v>25</v>
      </c>
      <c r="B3" s="5">
        <v>1000</v>
      </c>
      <c r="C3" s="25" t="s">
        <v>30</v>
      </c>
    </row>
    <row r="4" spans="1:3" ht="31.5" customHeight="1">
      <c r="A4" s="17" t="s">
        <v>26</v>
      </c>
      <c r="B4" s="6">
        <v>1.6</v>
      </c>
      <c r="C4" s="21" t="s">
        <v>31</v>
      </c>
    </row>
    <row r="5" spans="1:3" ht="12.75" customHeight="1">
      <c r="A5" s="18"/>
      <c r="B5" s="19"/>
      <c r="C5" s="20"/>
    </row>
    <row r="6" spans="1:3" ht="30" customHeight="1">
      <c r="A6" s="17" t="s">
        <v>27</v>
      </c>
      <c r="B6" s="1">
        <f>(((B3/1000))*25*(B4*0.5))/(B2/12)</f>
        <v>20</v>
      </c>
      <c r="C6" s="21" t="s">
        <v>32</v>
      </c>
    </row>
    <row r="7" spans="1:3" ht="33" customHeight="1">
      <c r="A7" s="17" t="s">
        <v>28</v>
      </c>
      <c r="B7" s="1">
        <f>(B3/B2)*1.1</f>
        <v>91.66666666666667</v>
      </c>
      <c r="C7" s="21" t="s">
        <v>33</v>
      </c>
    </row>
    <row r="8" spans="1:3" ht="15">
      <c r="A8" s="22"/>
      <c r="B8" s="23"/>
      <c r="C8" s="24"/>
    </row>
    <row r="9" ht="27" customHeight="1"/>
  </sheetData>
  <sheetProtection/>
  <mergeCells count="3">
    <mergeCell ref="A1:C1"/>
    <mergeCell ref="A5:C5"/>
    <mergeCell ref="A8:C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39.57421875" style="0" customWidth="1"/>
    <col min="2" max="2" width="28.7109375" style="0" customWidth="1"/>
    <col min="3" max="3" width="72.7109375" style="0" customWidth="1"/>
  </cols>
  <sheetData>
    <row r="1" spans="1:3" ht="15.75">
      <c r="A1" s="10" t="s">
        <v>35</v>
      </c>
      <c r="B1" s="10"/>
      <c r="C1" s="10"/>
    </row>
    <row r="2" spans="1:3" ht="33.75" customHeight="1">
      <c r="A2" s="17" t="s">
        <v>36</v>
      </c>
      <c r="B2" s="5">
        <v>12</v>
      </c>
      <c r="C2" s="21" t="s">
        <v>41</v>
      </c>
    </row>
    <row r="3" spans="1:3" ht="33.75" customHeight="1">
      <c r="A3" s="17" t="s">
        <v>37</v>
      </c>
      <c r="B3" s="5">
        <v>1000</v>
      </c>
      <c r="C3" s="21" t="s">
        <v>42</v>
      </c>
    </row>
    <row r="4" spans="1:3" ht="32.25" customHeight="1">
      <c r="A4" s="17" t="s">
        <v>38</v>
      </c>
      <c r="B4" s="6">
        <v>1.6</v>
      </c>
      <c r="C4" s="21" t="s">
        <v>43</v>
      </c>
    </row>
    <row r="5" spans="1:3" ht="18" customHeight="1">
      <c r="A5" s="18"/>
      <c r="B5" s="19"/>
      <c r="C5" s="20"/>
    </row>
    <row r="6" spans="1:3" ht="40.5" customHeight="1">
      <c r="A6" s="17" t="s">
        <v>39</v>
      </c>
      <c r="B6" s="1">
        <f>(((B3/1000))*25*(B4*0.5))/(B2/12)</f>
        <v>20</v>
      </c>
      <c r="C6" s="21" t="s">
        <v>44</v>
      </c>
    </row>
    <row r="7" spans="1:3" ht="45" customHeight="1">
      <c r="A7" s="17" t="s">
        <v>40</v>
      </c>
      <c r="B7" s="1">
        <f>(B3/B2)*1.1</f>
        <v>91.66666666666667</v>
      </c>
      <c r="C7" s="21" t="s">
        <v>45</v>
      </c>
    </row>
    <row r="8" spans="1:3" ht="20.25" customHeight="1">
      <c r="A8" s="11"/>
      <c r="B8" s="12"/>
      <c r="C8" s="13"/>
    </row>
    <row r="9" ht="20.25" customHeight="1"/>
  </sheetData>
  <sheetProtection/>
  <mergeCells count="3">
    <mergeCell ref="A1:C1"/>
    <mergeCell ref="A5:C5"/>
    <mergeCell ref="A8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Pronar</dc:creator>
  <cp:keywords/>
  <dc:description/>
  <cp:lastModifiedBy>Zverdvd.org</cp:lastModifiedBy>
  <dcterms:created xsi:type="dcterms:W3CDTF">2018-07-23T12:21:20Z</dcterms:created>
  <dcterms:modified xsi:type="dcterms:W3CDTF">2021-03-18T12:56:32Z</dcterms:modified>
  <cp:category/>
  <cp:version/>
  <cp:contentType/>
  <cp:contentStatus/>
</cp:coreProperties>
</file>